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45" windowWidth="24915" windowHeight="12045"/>
  </bookViews>
  <sheets>
    <sheet name="Oberfläche" sheetId="4" r:id="rId1"/>
    <sheet name="Tabelle1" sheetId="1" r:id="rId2"/>
    <sheet name="Tabelle2" sheetId="2" r:id="rId3"/>
    <sheet name="Tabelle3" sheetId="3" r:id="rId4"/>
  </sheets>
  <calcPr calcId="125725"/>
</workbook>
</file>

<file path=xl/calcChain.xml><?xml version="1.0" encoding="utf-8"?>
<calcChain xmlns="http://schemas.openxmlformats.org/spreadsheetml/2006/main">
  <c r="L21" i="4"/>
  <c r="K21"/>
  <c r="J21"/>
  <c r="I21"/>
  <c r="H21"/>
  <c r="G21"/>
  <c r="F21"/>
  <c r="E21"/>
  <c r="D21"/>
  <c r="C21"/>
  <c r="M21" s="1"/>
  <c r="L14"/>
  <c r="K14"/>
  <c r="J14"/>
  <c r="I14"/>
  <c r="H14"/>
  <c r="G14"/>
  <c r="F14"/>
  <c r="E14"/>
  <c r="D14"/>
  <c r="C14"/>
  <c r="M14" s="1"/>
  <c r="L7"/>
  <c r="K7"/>
  <c r="J7"/>
  <c r="I7"/>
  <c r="H7"/>
  <c r="G7"/>
  <c r="F7"/>
  <c r="E7"/>
  <c r="D7"/>
  <c r="C7"/>
  <c r="M7" s="1"/>
  <c r="C23" s="1"/>
  <c r="C25" s="1"/>
</calcChain>
</file>

<file path=xl/sharedStrings.xml><?xml version="1.0" encoding="utf-8"?>
<sst xmlns="http://schemas.openxmlformats.org/spreadsheetml/2006/main" count="54" uniqueCount="40">
  <si>
    <t>Quader 1</t>
  </si>
  <si>
    <t>Quader 2</t>
  </si>
  <si>
    <t>Quader 3</t>
  </si>
  <si>
    <t>Quader 4</t>
  </si>
  <si>
    <t>Quader 5</t>
  </si>
  <si>
    <t>Quader 6</t>
  </si>
  <si>
    <t>Quader 7</t>
  </si>
  <si>
    <t>Quader 8</t>
  </si>
  <si>
    <t>Quader 9</t>
  </si>
  <si>
    <t>Quader 10</t>
  </si>
  <si>
    <t>Länge</t>
  </si>
  <si>
    <t>[mm]</t>
  </si>
  <si>
    <t>Breite</t>
  </si>
  <si>
    <t>Höhe</t>
  </si>
  <si>
    <t>Fläche</t>
  </si>
  <si>
    <t>[mm²]</t>
  </si>
  <si>
    <t>Bohrung 1</t>
  </si>
  <si>
    <t>Bohrung 2</t>
  </si>
  <si>
    <t>Bohrung 3</t>
  </si>
  <si>
    <t>Bohrung 4</t>
  </si>
  <si>
    <t>Bohrung 5</t>
  </si>
  <si>
    <t>Bohrung 6</t>
  </si>
  <si>
    <t>Bohrung 7</t>
  </si>
  <si>
    <t>Bohrung 8</t>
  </si>
  <si>
    <t>Bohrung 9</t>
  </si>
  <si>
    <t>Bohrung 10</t>
  </si>
  <si>
    <t>Ø</t>
  </si>
  <si>
    <t>Zylinder 1</t>
  </si>
  <si>
    <t>Zylinder 2</t>
  </si>
  <si>
    <t>Zylinder 3</t>
  </si>
  <si>
    <t>Zylinder 4</t>
  </si>
  <si>
    <t>Zylinder 5</t>
  </si>
  <si>
    <t>Zylinder 6</t>
  </si>
  <si>
    <t>Zylinder 7</t>
  </si>
  <si>
    <t>Zylinder 8</t>
  </si>
  <si>
    <t>Zylinder 9</t>
  </si>
  <si>
    <t>Zylinder 10</t>
  </si>
  <si>
    <t>Gesamtfläche</t>
  </si>
  <si>
    <t>Strom</t>
  </si>
  <si>
    <t>[A]</t>
  </si>
</sst>
</file>

<file path=xl/styles.xml><?xml version="1.0" encoding="utf-8"?>
<styleSheet xmlns="http://schemas.openxmlformats.org/spreadsheetml/2006/main">
  <numFmts count="2">
    <numFmt numFmtId="164" formatCode="#,##0.00_ ;[Red]\-#,##0.00\ "/>
    <numFmt numFmtId="165" formatCode="General_)"/>
  </numFmts>
  <fonts count="6">
    <font>
      <sz val="11"/>
      <color theme="1"/>
      <name val="Calibri"/>
      <family val="2"/>
      <scheme val="minor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color rgb="FF00B050"/>
      <name val="Arial"/>
      <family val="2"/>
    </font>
    <font>
      <sz val="10"/>
      <name val="Courier"/>
      <family val="3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1" fillId="0" borderId="1" xfId="1" applyBorder="1"/>
    <xf numFmtId="0" fontId="1" fillId="0" borderId="2" xfId="1" applyBorder="1"/>
    <xf numFmtId="0" fontId="1" fillId="0" borderId="2" xfId="1" applyBorder="1" applyAlignment="1">
      <alignment horizontal="center"/>
    </xf>
    <xf numFmtId="0" fontId="1" fillId="0" borderId="3" xfId="1" applyBorder="1" applyAlignment="1">
      <alignment horizontal="center"/>
    </xf>
    <xf numFmtId="0" fontId="1" fillId="0" borderId="1" xfId="1" applyBorder="1" applyAlignment="1">
      <alignment horizontal="center"/>
    </xf>
    <xf numFmtId="0" fontId="1" fillId="0" borderId="4" xfId="1" applyBorder="1"/>
    <xf numFmtId="0" fontId="1" fillId="0" borderId="0" xfId="1"/>
    <xf numFmtId="0" fontId="1" fillId="0" borderId="5" xfId="1" applyBorder="1"/>
    <xf numFmtId="0" fontId="1" fillId="0" borderId="6" xfId="1" applyBorder="1"/>
    <xf numFmtId="0" fontId="1" fillId="0" borderId="0" xfId="1" applyBorder="1"/>
    <xf numFmtId="0" fontId="1" fillId="0" borderId="7" xfId="1" applyBorder="1"/>
    <xf numFmtId="164" fontId="1" fillId="0" borderId="6" xfId="1" applyNumberFormat="1" applyBorder="1"/>
    <xf numFmtId="164" fontId="1" fillId="0" borderId="0" xfId="1" applyNumberFormat="1" applyBorder="1"/>
    <xf numFmtId="164" fontId="1" fillId="0" borderId="4" xfId="1" applyNumberFormat="1" applyBorder="1"/>
    <xf numFmtId="164" fontId="1" fillId="0" borderId="0" xfId="1" applyNumberFormat="1"/>
    <xf numFmtId="0" fontId="1" fillId="0" borderId="8" xfId="1" applyBorder="1"/>
    <xf numFmtId="0" fontId="1" fillId="0" borderId="9" xfId="1" applyBorder="1"/>
    <xf numFmtId="164" fontId="1" fillId="0" borderId="3" xfId="1" applyNumberFormat="1" applyBorder="1"/>
    <xf numFmtId="164" fontId="1" fillId="0" borderId="1" xfId="1" applyNumberFormat="1" applyBorder="1"/>
    <xf numFmtId="0" fontId="2" fillId="0" borderId="10" xfId="1" applyFont="1" applyBorder="1"/>
    <xf numFmtId="164" fontId="2" fillId="0" borderId="11" xfId="1" applyNumberFormat="1" applyFont="1" applyBorder="1"/>
    <xf numFmtId="164" fontId="2" fillId="0" borderId="12" xfId="1" applyNumberFormat="1" applyFont="1" applyBorder="1"/>
    <xf numFmtId="164" fontId="2" fillId="0" borderId="13" xfId="1" applyNumberFormat="1" applyFont="1" applyFill="1" applyBorder="1"/>
    <xf numFmtId="164" fontId="3" fillId="0" borderId="3" xfId="1" applyNumberFormat="1" applyFont="1" applyBorder="1"/>
    <xf numFmtId="0" fontId="3" fillId="0" borderId="0" xfId="1" applyFont="1"/>
    <xf numFmtId="164" fontId="1" fillId="0" borderId="7" xfId="1" applyNumberFormat="1" applyBorder="1"/>
    <xf numFmtId="0" fontId="3" fillId="0" borderId="1" xfId="1" applyFont="1" applyBorder="1"/>
    <xf numFmtId="164" fontId="1" fillId="0" borderId="2" xfId="1" applyNumberFormat="1" applyBorder="1"/>
    <xf numFmtId="164" fontId="1" fillId="0" borderId="8" xfId="1" applyNumberFormat="1" applyBorder="1"/>
    <xf numFmtId="164" fontId="3" fillId="0" borderId="2" xfId="1" applyNumberFormat="1" applyFont="1" applyBorder="1"/>
    <xf numFmtId="164" fontId="3" fillId="0" borderId="8" xfId="1" applyNumberFormat="1" applyFont="1" applyBorder="1"/>
    <xf numFmtId="164" fontId="1" fillId="0" borderId="14" xfId="1" applyNumberFormat="1" applyBorder="1"/>
    <xf numFmtId="164" fontId="2" fillId="0" borderId="4" xfId="1" applyNumberFormat="1" applyFont="1" applyBorder="1"/>
    <xf numFmtId="0" fontId="3" fillId="0" borderId="7" xfId="1" applyFont="1" applyBorder="1"/>
    <xf numFmtId="164" fontId="4" fillId="0" borderId="0" xfId="1" applyNumberFormat="1" applyFont="1"/>
  </cellXfs>
  <cellStyles count="2">
    <cellStyle name="Standard" xfId="0" builtinId="0"/>
    <cellStyle name="Standard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3"/>
  <sheetViews>
    <sheetView tabSelected="1" workbookViewId="0">
      <selection activeCell="E18" sqref="E18:H19"/>
    </sheetView>
  </sheetViews>
  <sheetFormatPr baseColWidth="10" defaultRowHeight="12.75"/>
  <cols>
    <col min="1" max="1" width="12.42578125" style="7" customWidth="1"/>
    <col min="2" max="2" width="5.85546875" style="7" bestFit="1" customWidth="1"/>
    <col min="3" max="3" width="9.7109375" style="7" bestFit="1" customWidth="1"/>
    <col min="4" max="11" width="9.42578125" style="7" bestFit="1" customWidth="1"/>
    <col min="12" max="12" width="10.42578125" style="7" bestFit="1" customWidth="1"/>
    <col min="13" max="13" width="9.7109375" style="7" bestFit="1" customWidth="1"/>
    <col min="14" max="16384" width="11.42578125" style="7"/>
  </cols>
  <sheetData>
    <row r="1" spans="1:14">
      <c r="A1" s="1"/>
      <c r="B1" s="2"/>
      <c r="C1" s="3" t="s">
        <v>0</v>
      </c>
      <c r="D1" s="4" t="s">
        <v>1</v>
      </c>
      <c r="E1" s="4" t="s">
        <v>2</v>
      </c>
      <c r="F1" s="4" t="s">
        <v>3</v>
      </c>
      <c r="G1" s="4" t="s">
        <v>4</v>
      </c>
      <c r="H1" s="4" t="s">
        <v>5</v>
      </c>
      <c r="I1" s="4" t="s">
        <v>6</v>
      </c>
      <c r="J1" s="4" t="s">
        <v>7</v>
      </c>
      <c r="K1" s="4" t="s">
        <v>8</v>
      </c>
      <c r="L1" s="5" t="s">
        <v>9</v>
      </c>
      <c r="M1" s="6"/>
    </row>
    <row r="2" spans="1:14">
      <c r="A2" s="6"/>
      <c r="B2" s="8"/>
      <c r="C2" s="9"/>
      <c r="D2" s="9"/>
      <c r="E2" s="9"/>
      <c r="F2" s="9"/>
      <c r="G2" s="9"/>
      <c r="H2" s="9"/>
      <c r="I2" s="9"/>
      <c r="J2" s="9"/>
      <c r="K2" s="9"/>
      <c r="L2" s="10"/>
      <c r="M2" s="6"/>
    </row>
    <row r="3" spans="1:14">
      <c r="A3" s="6" t="s">
        <v>10</v>
      </c>
      <c r="B3" s="11" t="s">
        <v>11</v>
      </c>
      <c r="C3" s="12">
        <v>232</v>
      </c>
      <c r="D3" s="12"/>
      <c r="E3" s="12"/>
      <c r="F3" s="12"/>
      <c r="G3" s="12"/>
      <c r="H3" s="12"/>
      <c r="I3" s="12"/>
      <c r="J3" s="12"/>
      <c r="K3" s="12"/>
      <c r="L3" s="13"/>
      <c r="M3" s="14"/>
      <c r="N3" s="15"/>
    </row>
    <row r="4" spans="1:14">
      <c r="A4" s="6" t="s">
        <v>12</v>
      </c>
      <c r="B4" s="11" t="s">
        <v>11</v>
      </c>
      <c r="C4" s="12">
        <v>40</v>
      </c>
      <c r="D4" s="12"/>
      <c r="E4" s="12"/>
      <c r="F4" s="12"/>
      <c r="G4" s="12"/>
      <c r="H4" s="12"/>
      <c r="I4" s="12"/>
      <c r="J4" s="12"/>
      <c r="K4" s="12"/>
      <c r="L4" s="13"/>
      <c r="M4" s="14"/>
      <c r="N4" s="15"/>
    </row>
    <row r="5" spans="1:14" ht="13.5" thickBot="1">
      <c r="A5" s="16" t="s">
        <v>13</v>
      </c>
      <c r="B5" s="17" t="s">
        <v>11</v>
      </c>
      <c r="C5" s="18">
        <v>10</v>
      </c>
      <c r="D5" s="18"/>
      <c r="E5" s="18"/>
      <c r="F5" s="18"/>
      <c r="G5" s="18"/>
      <c r="H5" s="18"/>
      <c r="I5" s="18"/>
      <c r="J5" s="18"/>
      <c r="K5" s="18"/>
      <c r="L5" s="19"/>
      <c r="M5" s="14"/>
      <c r="N5" s="15"/>
    </row>
    <row r="6" spans="1:14" ht="13.5" thickBot="1">
      <c r="A6" s="6"/>
      <c r="B6" s="11"/>
      <c r="C6" s="12"/>
      <c r="D6" s="12"/>
      <c r="E6" s="12"/>
      <c r="F6" s="12"/>
      <c r="G6" s="12"/>
      <c r="H6" s="12"/>
      <c r="I6" s="12"/>
      <c r="J6" s="12"/>
      <c r="K6" s="12"/>
      <c r="L6" s="13"/>
      <c r="M6" s="14"/>
      <c r="N6" s="15"/>
    </row>
    <row r="7" spans="1:14" ht="13.5" thickBot="1">
      <c r="A7" s="20" t="s">
        <v>14</v>
      </c>
      <c r="B7" s="17" t="s">
        <v>15</v>
      </c>
      <c r="C7" s="21">
        <f t="shared" ref="C7:L7" si="0">C3*C4*2+C4*C5*2+C3*C5*2</f>
        <v>24000</v>
      </c>
      <c r="D7" s="21">
        <f t="shared" si="0"/>
        <v>0</v>
      </c>
      <c r="E7" s="21">
        <f t="shared" si="0"/>
        <v>0</v>
      </c>
      <c r="F7" s="21">
        <f t="shared" si="0"/>
        <v>0</v>
      </c>
      <c r="G7" s="21">
        <f t="shared" si="0"/>
        <v>0</v>
      </c>
      <c r="H7" s="21">
        <f t="shared" si="0"/>
        <v>0</v>
      </c>
      <c r="I7" s="21">
        <f t="shared" si="0"/>
        <v>0</v>
      </c>
      <c r="J7" s="21">
        <f t="shared" si="0"/>
        <v>0</v>
      </c>
      <c r="K7" s="21">
        <f t="shared" si="0"/>
        <v>0</v>
      </c>
      <c r="L7" s="22">
        <f t="shared" si="0"/>
        <v>0</v>
      </c>
      <c r="M7" s="23">
        <f>SUM(C7:L7)</f>
        <v>24000</v>
      </c>
      <c r="N7" s="15"/>
    </row>
    <row r="8" spans="1:14">
      <c r="B8" s="11"/>
      <c r="C8" s="15"/>
      <c r="D8" s="15"/>
      <c r="E8" s="15"/>
      <c r="F8" s="15"/>
      <c r="G8" s="15"/>
      <c r="H8" s="15"/>
      <c r="I8" s="15"/>
      <c r="J8" s="15"/>
      <c r="K8" s="15"/>
      <c r="L8" s="15"/>
      <c r="M8" s="14"/>
      <c r="N8" s="15"/>
    </row>
    <row r="9" spans="1:14">
      <c r="B9" s="11"/>
      <c r="C9" s="15"/>
      <c r="D9" s="15"/>
      <c r="E9" s="15"/>
      <c r="F9" s="15"/>
      <c r="G9" s="15"/>
      <c r="H9" s="15"/>
      <c r="I9" s="15"/>
      <c r="J9" s="15"/>
      <c r="K9" s="15"/>
      <c r="L9" s="15"/>
      <c r="M9" s="14"/>
      <c r="N9" s="15"/>
    </row>
    <row r="10" spans="1:14">
      <c r="A10" s="1"/>
      <c r="B10" s="2"/>
      <c r="C10" s="24" t="s">
        <v>16</v>
      </c>
      <c r="D10" s="24" t="s">
        <v>17</v>
      </c>
      <c r="E10" s="24" t="s">
        <v>18</v>
      </c>
      <c r="F10" s="24" t="s">
        <v>19</v>
      </c>
      <c r="G10" s="24" t="s">
        <v>20</v>
      </c>
      <c r="H10" s="24" t="s">
        <v>21</v>
      </c>
      <c r="I10" s="24" t="s">
        <v>22</v>
      </c>
      <c r="J10" s="24" t="s">
        <v>23</v>
      </c>
      <c r="K10" s="24" t="s">
        <v>24</v>
      </c>
      <c r="L10" s="24" t="s">
        <v>25</v>
      </c>
      <c r="M10" s="14"/>
      <c r="N10" s="15"/>
    </row>
    <row r="11" spans="1:14">
      <c r="A11" s="25" t="s">
        <v>26</v>
      </c>
      <c r="B11" s="11" t="s">
        <v>11</v>
      </c>
      <c r="C11" s="12">
        <v>9</v>
      </c>
      <c r="D11" s="26"/>
      <c r="E11" s="26"/>
      <c r="F11" s="26"/>
      <c r="G11" s="26"/>
      <c r="H11" s="26"/>
      <c r="I11" s="26"/>
      <c r="J11" s="26"/>
      <c r="K11" s="26"/>
      <c r="L11" s="14"/>
      <c r="M11" s="14"/>
      <c r="N11" s="15"/>
    </row>
    <row r="12" spans="1:14">
      <c r="A12" s="27" t="s">
        <v>13</v>
      </c>
      <c r="B12" s="2" t="s">
        <v>11</v>
      </c>
      <c r="C12" s="18">
        <v>10</v>
      </c>
      <c r="D12" s="28"/>
      <c r="E12" s="28"/>
      <c r="F12" s="28"/>
      <c r="G12" s="28"/>
      <c r="H12" s="28"/>
      <c r="I12" s="28"/>
      <c r="J12" s="28"/>
      <c r="K12" s="28"/>
      <c r="L12" s="29"/>
      <c r="M12" s="14"/>
      <c r="N12" s="15"/>
    </row>
    <row r="13" spans="1:14" ht="13.5" thickBot="1">
      <c r="B13" s="11"/>
      <c r="C13" s="12"/>
      <c r="D13" s="26"/>
      <c r="E13" s="26"/>
      <c r="F13" s="26"/>
      <c r="G13" s="26"/>
      <c r="H13" s="26"/>
      <c r="I13" s="26"/>
      <c r="J13" s="26"/>
      <c r="K13" s="26"/>
      <c r="L13" s="14"/>
      <c r="M13" s="14"/>
      <c r="N13" s="15"/>
    </row>
    <row r="14" spans="1:14" ht="13.5" thickBot="1">
      <c r="A14" s="20" t="s">
        <v>14</v>
      </c>
      <c r="B14" s="17" t="s">
        <v>15</v>
      </c>
      <c r="C14" s="21">
        <f>C11*PI()*C12-POWER(C11/2,2)*PI()*2</f>
        <v>155.50883635269477</v>
      </c>
      <c r="D14" s="21">
        <f t="shared" ref="D14:L14" si="1">D11*PI()*D12-POWER(D11/2,2)*PI()*2</f>
        <v>0</v>
      </c>
      <c r="E14" s="21">
        <f t="shared" si="1"/>
        <v>0</v>
      </c>
      <c r="F14" s="21">
        <f t="shared" si="1"/>
        <v>0</v>
      </c>
      <c r="G14" s="21">
        <f t="shared" si="1"/>
        <v>0</v>
      </c>
      <c r="H14" s="21">
        <f t="shared" si="1"/>
        <v>0</v>
      </c>
      <c r="I14" s="21">
        <f t="shared" si="1"/>
        <v>0</v>
      </c>
      <c r="J14" s="21">
        <f t="shared" si="1"/>
        <v>0</v>
      </c>
      <c r="K14" s="21">
        <f t="shared" si="1"/>
        <v>0</v>
      </c>
      <c r="L14" s="21">
        <f t="shared" si="1"/>
        <v>0</v>
      </c>
      <c r="M14" s="23">
        <f>SUM(C14:L14)</f>
        <v>155.50883635269477</v>
      </c>
      <c r="N14" s="15"/>
    </row>
    <row r="15" spans="1:14">
      <c r="B15" s="11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4"/>
      <c r="N15" s="15"/>
    </row>
    <row r="16" spans="1:14">
      <c r="B16" s="11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4"/>
      <c r="N16" s="15"/>
    </row>
    <row r="17" spans="1:14">
      <c r="A17" s="1"/>
      <c r="B17" s="2"/>
      <c r="C17" s="24" t="s">
        <v>27</v>
      </c>
      <c r="D17" s="30" t="s">
        <v>28</v>
      </c>
      <c r="E17" s="30" t="s">
        <v>29</v>
      </c>
      <c r="F17" s="30" t="s">
        <v>30</v>
      </c>
      <c r="G17" s="30" t="s">
        <v>31</v>
      </c>
      <c r="H17" s="30" t="s">
        <v>32</v>
      </c>
      <c r="I17" s="30" t="s">
        <v>33</v>
      </c>
      <c r="J17" s="30" t="s">
        <v>34</v>
      </c>
      <c r="K17" s="30" t="s">
        <v>35</v>
      </c>
      <c r="L17" s="31" t="s">
        <v>36</v>
      </c>
      <c r="M17" s="14"/>
      <c r="N17" s="15"/>
    </row>
    <row r="18" spans="1:14">
      <c r="A18" s="25" t="s">
        <v>26</v>
      </c>
      <c r="B18" s="11" t="s">
        <v>11</v>
      </c>
      <c r="C18" s="12">
        <v>9</v>
      </c>
      <c r="D18" s="26">
        <v>9</v>
      </c>
      <c r="E18" s="26"/>
      <c r="F18" s="26"/>
      <c r="G18" s="26"/>
      <c r="H18" s="26"/>
      <c r="I18" s="26"/>
      <c r="J18" s="26"/>
      <c r="K18" s="26"/>
      <c r="L18" s="14"/>
      <c r="M18" s="14"/>
      <c r="N18" s="15"/>
    </row>
    <row r="19" spans="1:14">
      <c r="A19" s="27" t="s">
        <v>13</v>
      </c>
      <c r="B19" s="2" t="s">
        <v>11</v>
      </c>
      <c r="C19" s="18">
        <v>25</v>
      </c>
      <c r="D19" s="28">
        <v>25</v>
      </c>
      <c r="E19" s="28"/>
      <c r="F19" s="28"/>
      <c r="G19" s="28"/>
      <c r="H19" s="28"/>
      <c r="I19" s="28"/>
      <c r="J19" s="28"/>
      <c r="K19" s="28"/>
      <c r="L19" s="29"/>
      <c r="M19" s="14"/>
      <c r="N19" s="15"/>
    </row>
    <row r="20" spans="1:14" ht="13.5" thickBot="1">
      <c r="B20" s="11"/>
      <c r="C20" s="12"/>
      <c r="D20" s="26"/>
      <c r="E20" s="26"/>
      <c r="F20" s="26"/>
      <c r="G20" s="26"/>
      <c r="H20" s="26"/>
      <c r="I20" s="26"/>
      <c r="J20" s="26"/>
      <c r="K20" s="26"/>
      <c r="L20" s="14"/>
      <c r="M20" s="14"/>
      <c r="N20" s="15"/>
    </row>
    <row r="21" spans="1:14" ht="13.5" thickBot="1">
      <c r="A21" s="20" t="s">
        <v>14</v>
      </c>
      <c r="B21" s="17" t="s">
        <v>15</v>
      </c>
      <c r="C21" s="21">
        <f>POWER(C18/2,2)*PI()*2+C18*PI()*C19</f>
        <v>834.09284952809003</v>
      </c>
      <c r="D21" s="21">
        <f t="shared" ref="D21:L21" si="2">POWER(D18/2,2)*PI()*2+D18*PI()*D19</f>
        <v>834.09284952809003</v>
      </c>
      <c r="E21" s="21">
        <f t="shared" si="2"/>
        <v>0</v>
      </c>
      <c r="F21" s="21">
        <f t="shared" si="2"/>
        <v>0</v>
      </c>
      <c r="G21" s="21">
        <f t="shared" si="2"/>
        <v>0</v>
      </c>
      <c r="H21" s="21">
        <f t="shared" si="2"/>
        <v>0</v>
      </c>
      <c r="I21" s="21">
        <f t="shared" si="2"/>
        <v>0</v>
      </c>
      <c r="J21" s="21">
        <f t="shared" si="2"/>
        <v>0</v>
      </c>
      <c r="K21" s="21">
        <f t="shared" si="2"/>
        <v>0</v>
      </c>
      <c r="L21" s="22">
        <f t="shared" si="2"/>
        <v>0</v>
      </c>
      <c r="M21" s="23">
        <f>SUM(C21:L21)</f>
        <v>1668.1856990561801</v>
      </c>
      <c r="N21" s="15"/>
    </row>
    <row r="22" spans="1:14">
      <c r="B22" s="11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32"/>
      <c r="N22" s="15"/>
    </row>
    <row r="23" spans="1:14">
      <c r="A23" s="7" t="s">
        <v>37</v>
      </c>
      <c r="B23" s="11" t="s">
        <v>15</v>
      </c>
      <c r="C23" s="33">
        <f>M7+M14+M21</f>
        <v>25823.694535408875</v>
      </c>
      <c r="D23" s="15"/>
      <c r="E23" s="15"/>
      <c r="F23" s="15"/>
      <c r="G23" s="15"/>
      <c r="H23" s="15"/>
      <c r="I23" s="15"/>
      <c r="J23" s="15"/>
      <c r="K23" s="15"/>
      <c r="L23" s="15"/>
      <c r="N23" s="15"/>
    </row>
    <row r="24" spans="1:14">
      <c r="B24" s="11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</row>
    <row r="25" spans="1:14">
      <c r="A25" s="25" t="s">
        <v>38</v>
      </c>
      <c r="B25" s="34" t="s">
        <v>39</v>
      </c>
      <c r="C25" s="35">
        <f>1.5*C23/10000</f>
        <v>3.8735541803113316</v>
      </c>
      <c r="D25" s="15"/>
      <c r="E25" s="15"/>
      <c r="F25" s="15"/>
      <c r="G25" s="15"/>
      <c r="H25" s="15"/>
      <c r="I25" s="15"/>
      <c r="J25" s="15"/>
      <c r="K25" s="15"/>
      <c r="L25" s="15"/>
      <c r="N25" s="15"/>
    </row>
    <row r="26" spans="1:14"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</row>
    <row r="27" spans="1:14"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</row>
    <row r="28" spans="1:14"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</row>
    <row r="29" spans="1:14"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</row>
    <row r="30" spans="1:14"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</row>
    <row r="31" spans="1:14"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</row>
    <row r="32" spans="1:14"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</row>
    <row r="33" spans="3:14"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Oberfläche</vt:lpstr>
      <vt:lpstr>Tabelle1</vt:lpstr>
      <vt:lpstr>Tabelle2</vt:lpstr>
      <vt:lpstr>Tabelle3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lv1</dc:creator>
  <cp:lastModifiedBy>lv1</cp:lastModifiedBy>
  <dcterms:created xsi:type="dcterms:W3CDTF">2010-04-27T19:09:53Z</dcterms:created>
  <dcterms:modified xsi:type="dcterms:W3CDTF">2010-04-27T19:14:07Z</dcterms:modified>
</cp:coreProperties>
</file>